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 2013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<sst xmlns="http://schemas.openxmlformats.org/spreadsheetml/2006/main" count="97" uniqueCount="75">
  <si>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</si>
  <si>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</si>
  <si>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</si>
  <si>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</si>
  <si>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</si>
  <si>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</si>
  <si>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</si>
  <si>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3.1.</t>
  </si>
  <si>
    <t xml:space="preserve">za programske aktivnosti </t>
  </si>
  <si>
    <t>3.2.</t>
  </si>
  <si>
    <t>4.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</si>
  <si>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</si>
  <si>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</si>
  <si>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</si>
  <si>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</si>
  <si>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</si>
  <si>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</si>
  <si>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</si>
  <si>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</si>
  <si>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</si>
  <si>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</si>
  <si>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</si>
  <si>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</si>
  <si>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</si>
  <si>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</rPr>
      <t>(osim izgradnje komunalne infrastrukture)</t>
    </r>
  </si>
  <si>
    <t>1.1.</t>
  </si>
  <si>
    <t>Projekt Volim Hrvatsku</t>
  </si>
  <si>
    <t>Manifestacije</t>
  </si>
  <si>
    <t>Kulturno-zabavne</t>
  </si>
  <si>
    <t>Potpore manifestacijama (suorganizacija s drugim subjektima te donacije drugima za manifestacije)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</si>
  <si>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</si>
  <si>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</si>
  <si>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</si>
  <si>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</si>
  <si>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</si>
  <si>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</si>
  <si>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</si>
  <si>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</si>
  <si>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</si>
  <si>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</si>
  <si>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</si>
  <si>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</si>
  <si>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Info table</t>
  </si>
  <si>
    <t>IV.</t>
  </si>
  <si>
    <t>DISTRIBUCIJA I PRODAJA VRIJEDNOSTI</t>
  </si>
  <si>
    <t>Sajmovi (u skladu sa zakonskim propisima i propisanim pravilima za sustav TZ)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</si>
  <si>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</si>
  <si>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</si>
  <si>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</si>
  <si>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</si>
  <si>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</si>
  <si>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</si>
  <si>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</si>
  <si>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</si>
  <si>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</si>
  <si>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</si>
  <si>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</si>
  <si>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</si>
  <si>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</si>
  <si>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</si>
  <si>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</si>
  <si>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</si>
  <si>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</si>
  <si>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</si>
  <si>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Oglašavanje u promotivnim kampanjama javnog i privatnog sektora</t>
  </si>
  <si>
    <t>Poticanje i pomaganje razvoja turizma na područjima koja nisu turistički razvijenaDONACIJE</t>
  </si>
  <si>
    <t>POKRIVANJE MANJKA IZ PRETHODNE GODINE ( ukoliko je isti ostvaren)</t>
  </si>
  <si>
    <t>PLAN 2015</t>
  </si>
  <si>
    <t>Posebne prezentacije - PPS PROJEKT</t>
  </si>
  <si>
    <t>OSTVARENO/REBALANS 2015</t>
  </si>
  <si>
    <t>PLAN 2016</t>
  </si>
  <si>
    <t>OSTVARENO 2015</t>
  </si>
  <si>
    <t>Prihodi iz proračuna općine</t>
  </si>
  <si>
    <t>za sufinanciranje kulturnog ljeta</t>
  </si>
  <si>
    <t>Prihodi od drugih aktivnosti(refundacija sajmovi ŽTZ/Projekti HTZ/ŽTZ)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</si>
</sst>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4" fillId="36" borderId="10" xfId="0" applyNumberFormat="1" applyFon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4" fillId="36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zoomScaleNormal="120" workbookViewId="0" topLeftCell="A1">
      <selection activeCell="E33" sqref="E33"/>
    </sheetView>
  </sheetViews>
  <sheetFormatPr defaultColWidth="9.140625" defaultRowHeight="15"/>
  <cols>
    <col min="1" max="1" width="5.28125" style="23" bestFit="1" customWidth="1"/>
    <col min="2" max="2" width="51.57421875" style="9" bestFit="1" customWidth="1"/>
    <col min="3" max="3" width="38.140625" style="9" customWidth="1"/>
    <col min="4" max="4" width="25.421875" style="9" customWidth="1"/>
    <col min="5" max="6" width="22.28125" style="27" customWidth="1"/>
    <col min="7" max="16384" width="9.140625" style="4" customWidth="1"/>
  </cols>
  <sheetData>
    <row r="1" spans="1:5" s="2" customFormat="1" ht="12.75">
      <c r="A1" s="1" t="s">
        <v>0</v>
      </c>
      <c r="B1" s="1" t="s">
        <v>1</v>
      </c>
      <c r="C1" s="26" t="s">
        <v>69</v>
      </c>
      <c r="D1" s="26" t="s">
        <v>67</v>
      </c>
      <c r="E1" s="26" t="s">
        <v>70</v>
      </c>
    </row>
    <row r="2" spans="1:5" ht="12.75">
      <c r="A2" s="3" t="s">
        <v>2</v>
      </c>
      <c r="B2" s="38" t="s">
        <v>3</v>
      </c>
      <c r="C2" s="34">
        <v>632000</v>
      </c>
      <c r="D2" s="34">
        <v>630000</v>
      </c>
      <c r="E2" s="34">
        <v>680000</v>
      </c>
    </row>
    <row r="3" spans="1:5" ht="12.75">
      <c r="A3" s="3" t="s">
        <v>4</v>
      </c>
      <c r="B3" s="38" t="s">
        <v>5</v>
      </c>
      <c r="C3" s="34">
        <v>80000</v>
      </c>
      <c r="D3" s="34">
        <v>80000</v>
      </c>
      <c r="E3" s="34">
        <v>80000</v>
      </c>
    </row>
    <row r="4" spans="1:5" ht="12.75">
      <c r="A4" s="3" t="s">
        <v>6</v>
      </c>
      <c r="B4" s="38" t="s">
        <v>72</v>
      </c>
      <c r="C4" s="39">
        <f>SUM(C5:C6)</f>
        <v>200000</v>
      </c>
      <c r="D4" s="39">
        <v>150000</v>
      </c>
      <c r="E4" s="39">
        <v>200000</v>
      </c>
    </row>
    <row r="5" spans="1:5" ht="12.75">
      <c r="A5" s="3" t="s">
        <v>7</v>
      </c>
      <c r="B5" s="5" t="s">
        <v>8</v>
      </c>
      <c r="C5" s="34">
        <v>150000</v>
      </c>
      <c r="D5" s="34">
        <v>100000</v>
      </c>
      <c r="E5" s="34">
        <v>150000</v>
      </c>
    </row>
    <row r="6" spans="1:5" ht="12.75">
      <c r="A6" s="3" t="s">
        <v>9</v>
      </c>
      <c r="B6" s="5" t="s">
        <v>73</v>
      </c>
      <c r="C6" s="34">
        <v>50000</v>
      </c>
      <c r="D6" s="34">
        <v>50000</v>
      </c>
      <c r="E6" s="34">
        <v>50000</v>
      </c>
    </row>
    <row r="7" spans="1:5" ht="25.5">
      <c r="A7" s="3" t="s">
        <v>10</v>
      </c>
      <c r="B7" s="38" t="s">
        <v>74</v>
      </c>
      <c r="C7" s="34">
        <v>56164</v>
      </c>
      <c r="D7" s="34">
        <v>50000</v>
      </c>
      <c r="E7" s="34">
        <v>50000</v>
      </c>
    </row>
    <row r="8" spans="1:5" ht="25.5">
      <c r="A8" s="24" t="s">
        <v>11</v>
      </c>
      <c r="B8" s="40" t="s">
        <v>12</v>
      </c>
      <c r="C8" s="34">
        <v>58878</v>
      </c>
      <c r="D8" s="34">
        <v>5400</v>
      </c>
      <c r="E8" s="34">
        <v>104145</v>
      </c>
    </row>
    <row r="9" spans="1:5" ht="12.75">
      <c r="A9" s="3" t="s">
        <v>13</v>
      </c>
      <c r="B9" s="38" t="s">
        <v>14</v>
      </c>
      <c r="C9" s="34">
        <v>0</v>
      </c>
      <c r="D9" s="34">
        <v>15000</v>
      </c>
      <c r="E9" s="34">
        <v>0</v>
      </c>
    </row>
    <row r="10" spans="1:5" ht="12.75">
      <c r="A10" s="7"/>
      <c r="B10" s="8" t="s">
        <v>15</v>
      </c>
      <c r="C10" s="29">
        <f>SUM(C2,C3,C4,C7,C8,C9)</f>
        <v>1027042</v>
      </c>
      <c r="D10" s="29">
        <f>SUM(D2,D3,D4,D7,D8,D9)</f>
        <v>930400</v>
      </c>
      <c r="E10" s="29">
        <f>SUM(E2,E3,E4,E7,E8,E9)</f>
        <v>1114145</v>
      </c>
    </row>
    <row r="11" spans="1:5" s="9" customFormat="1" ht="26.25" customHeight="1">
      <c r="A11" s="1" t="s">
        <v>0</v>
      </c>
      <c r="B11" s="1" t="s">
        <v>16</v>
      </c>
      <c r="C11" s="30" t="s">
        <v>71</v>
      </c>
      <c r="D11" s="30" t="s">
        <v>67</v>
      </c>
      <c r="E11" s="30" t="s">
        <v>70</v>
      </c>
    </row>
    <row r="12" spans="1:5" ht="12.75">
      <c r="A12" s="10" t="s">
        <v>17</v>
      </c>
      <c r="B12" s="11" t="s">
        <v>18</v>
      </c>
      <c r="C12" s="31">
        <f>SUM(C13:C15)</f>
        <v>224340</v>
      </c>
      <c r="D12" s="31">
        <f>SUM(D13:D15)</f>
        <v>305000</v>
      </c>
      <c r="E12" s="31">
        <f>SUM(E13:E15)</f>
        <v>245000</v>
      </c>
    </row>
    <row r="13" spans="1:5" ht="12.75">
      <c r="A13" s="3" t="s">
        <v>2</v>
      </c>
      <c r="B13" s="6" t="s">
        <v>19</v>
      </c>
      <c r="C13" s="34">
        <v>181100</v>
      </c>
      <c r="D13" s="34">
        <v>270000</v>
      </c>
      <c r="E13" s="34">
        <v>200000</v>
      </c>
    </row>
    <row r="14" spans="1:5" ht="12.75">
      <c r="A14" s="3" t="s">
        <v>4</v>
      </c>
      <c r="B14" s="6" t="s">
        <v>20</v>
      </c>
      <c r="C14" s="34">
        <v>43240</v>
      </c>
      <c r="D14" s="34">
        <v>35000</v>
      </c>
      <c r="E14" s="34">
        <v>45000</v>
      </c>
    </row>
    <row r="15" spans="1:5" ht="12.75">
      <c r="A15" s="3" t="s">
        <v>6</v>
      </c>
      <c r="B15" s="6" t="s">
        <v>21</v>
      </c>
      <c r="C15" s="34">
        <v>0</v>
      </c>
      <c r="D15" s="34">
        <v>0</v>
      </c>
      <c r="E15" s="34">
        <v>0</v>
      </c>
    </row>
    <row r="16" spans="1:5" ht="12.75">
      <c r="A16" s="10" t="s">
        <v>22</v>
      </c>
      <c r="B16" s="12" t="s">
        <v>23</v>
      </c>
      <c r="C16" s="31">
        <f>SUM(C17,C19)</f>
        <v>377700</v>
      </c>
      <c r="D16" s="31">
        <f>SUM(D17,D19)</f>
        <v>308400</v>
      </c>
      <c r="E16" s="31">
        <f>SUM(E17,E19)</f>
        <v>420000</v>
      </c>
    </row>
    <row r="17" spans="1:5" ht="25.5">
      <c r="A17" s="24" t="s">
        <v>2</v>
      </c>
      <c r="B17" s="14" t="s">
        <v>24</v>
      </c>
      <c r="C17" s="32">
        <v>212700</v>
      </c>
      <c r="D17" s="32">
        <v>165000</v>
      </c>
      <c r="E17" s="32">
        <v>250000</v>
      </c>
    </row>
    <row r="18" spans="1:5" ht="12.75">
      <c r="A18" s="13" t="s">
        <v>25</v>
      </c>
      <c r="B18" s="15" t="s">
        <v>26</v>
      </c>
      <c r="C18" s="36">
        <v>212700</v>
      </c>
      <c r="D18" s="36">
        <v>165000</v>
      </c>
      <c r="E18" s="36">
        <v>250000</v>
      </c>
    </row>
    <row r="19" spans="1:5" ht="12.75">
      <c r="A19" s="41" t="s">
        <v>4</v>
      </c>
      <c r="B19" s="37" t="s">
        <v>27</v>
      </c>
      <c r="C19" s="42">
        <f>SUM(C20:C21)</f>
        <v>165000</v>
      </c>
      <c r="D19" s="42">
        <v>143400</v>
      </c>
      <c r="E19" s="42">
        <v>170000</v>
      </c>
    </row>
    <row r="20" spans="1:5" ht="12.75">
      <c r="A20" s="13" t="s">
        <v>36</v>
      </c>
      <c r="B20" s="16" t="s">
        <v>28</v>
      </c>
      <c r="C20" s="36">
        <v>150000</v>
      </c>
      <c r="D20" s="36">
        <v>123400</v>
      </c>
      <c r="E20" s="36">
        <v>150000</v>
      </c>
    </row>
    <row r="21" spans="1:5" ht="25.5">
      <c r="A21" s="24" t="s">
        <v>37</v>
      </c>
      <c r="B21" s="16" t="s">
        <v>29</v>
      </c>
      <c r="C21" s="36">
        <v>15000</v>
      </c>
      <c r="D21" s="36">
        <v>20000</v>
      </c>
      <c r="E21" s="36">
        <v>20000</v>
      </c>
    </row>
    <row r="22" spans="1:5" ht="12.75">
      <c r="A22" s="10" t="s">
        <v>30</v>
      </c>
      <c r="B22" s="12" t="s">
        <v>31</v>
      </c>
      <c r="C22" s="31">
        <f>SUM(C23,C26,C31)</f>
        <v>66800</v>
      </c>
      <c r="D22" s="31">
        <f>SUM(D23,D26,D31)</f>
        <v>70000</v>
      </c>
      <c r="E22" s="31">
        <f>SUM(E23,E26,E31)</f>
        <v>130145</v>
      </c>
    </row>
    <row r="23" spans="1:5" ht="12.75">
      <c r="A23" s="18" t="s">
        <v>2</v>
      </c>
      <c r="B23" s="19" t="s">
        <v>32</v>
      </c>
      <c r="C23" s="28">
        <f>SUM(C24:C25)</f>
        <v>12000</v>
      </c>
      <c r="D23" s="28">
        <f>SUM(D24:D25)</f>
        <v>12000</v>
      </c>
      <c r="E23" s="28">
        <f>SUM(E24:E25)</f>
        <v>12000</v>
      </c>
    </row>
    <row r="24" spans="1:5" ht="12.75">
      <c r="A24" s="3" t="s">
        <v>25</v>
      </c>
      <c r="B24" s="6" t="s">
        <v>33</v>
      </c>
      <c r="C24" s="34">
        <v>0</v>
      </c>
      <c r="D24" s="34">
        <v>0</v>
      </c>
      <c r="E24" s="34">
        <v>0</v>
      </c>
    </row>
    <row r="25" spans="1:5" ht="12.75">
      <c r="A25" s="3" t="s">
        <v>61</v>
      </c>
      <c r="B25" s="6" t="s">
        <v>34</v>
      </c>
      <c r="C25" s="34">
        <v>12000</v>
      </c>
      <c r="D25" s="34">
        <v>12000</v>
      </c>
      <c r="E25" s="34">
        <v>12000</v>
      </c>
    </row>
    <row r="26" spans="1:5" ht="12.75">
      <c r="A26" s="18" t="s">
        <v>4</v>
      </c>
      <c r="B26" s="19" t="s">
        <v>35</v>
      </c>
      <c r="C26" s="28">
        <f>SUM(C27:C30)</f>
        <v>54800</v>
      </c>
      <c r="D26" s="28">
        <f>SUM(D27:D30)</f>
        <v>47000</v>
      </c>
      <c r="E26" s="28">
        <f>SUM(E27:E30)</f>
        <v>87145</v>
      </c>
    </row>
    <row r="27" spans="1:5" ht="25.5">
      <c r="A27" s="24" t="s">
        <v>36</v>
      </c>
      <c r="B27" s="6" t="s">
        <v>64</v>
      </c>
      <c r="C27" s="34">
        <v>0</v>
      </c>
      <c r="D27" s="34">
        <v>0</v>
      </c>
      <c r="E27" s="34">
        <v>9145</v>
      </c>
    </row>
    <row r="28" spans="1:5" ht="12.75">
      <c r="A28" s="3" t="s">
        <v>37</v>
      </c>
      <c r="B28" s="6" t="s">
        <v>38</v>
      </c>
      <c r="C28" s="34">
        <v>28300</v>
      </c>
      <c r="D28" s="34">
        <v>19000</v>
      </c>
      <c r="E28" s="34">
        <v>30000</v>
      </c>
    </row>
    <row r="29" spans="1:5" ht="12.75">
      <c r="A29" s="3" t="s">
        <v>39</v>
      </c>
      <c r="B29" s="6" t="s">
        <v>40</v>
      </c>
      <c r="C29" s="34">
        <v>26500</v>
      </c>
      <c r="D29" s="34">
        <v>28000</v>
      </c>
      <c r="E29" s="34">
        <v>38000</v>
      </c>
    </row>
    <row r="30" spans="1:5" ht="12.75">
      <c r="A30" s="3" t="s">
        <v>41</v>
      </c>
      <c r="B30" s="6" t="s">
        <v>42</v>
      </c>
      <c r="C30" s="34">
        <v>0</v>
      </c>
      <c r="D30" s="34">
        <v>0</v>
      </c>
      <c r="E30" s="34">
        <v>10000</v>
      </c>
    </row>
    <row r="31" spans="1:5" ht="12.75">
      <c r="A31" s="3" t="s">
        <v>6</v>
      </c>
      <c r="B31" s="37" t="s">
        <v>60</v>
      </c>
      <c r="C31" s="34">
        <v>0</v>
      </c>
      <c r="D31" s="34">
        <v>11000</v>
      </c>
      <c r="E31" s="34">
        <v>31000</v>
      </c>
    </row>
    <row r="32" spans="1:5" ht="12.75">
      <c r="A32" s="10" t="s">
        <v>43</v>
      </c>
      <c r="B32" s="12" t="s">
        <v>44</v>
      </c>
      <c r="C32" s="31">
        <f>SUM(C33:C35)</f>
        <v>17952</v>
      </c>
      <c r="D32" s="31">
        <f>SUM(D33:D35)</f>
        <v>24000</v>
      </c>
      <c r="E32" s="31">
        <f>SUM(E33:E35)</f>
        <v>54000</v>
      </c>
    </row>
    <row r="33" spans="1:5" ht="25.5">
      <c r="A33" s="24" t="s">
        <v>2</v>
      </c>
      <c r="B33" s="6" t="s">
        <v>45</v>
      </c>
      <c r="C33" s="34">
        <v>17336</v>
      </c>
      <c r="D33" s="34">
        <v>19000</v>
      </c>
      <c r="E33" s="34">
        <v>19000</v>
      </c>
    </row>
    <row r="34" spans="1:5" ht="12.75">
      <c r="A34" s="3" t="s">
        <v>4</v>
      </c>
      <c r="B34" s="6" t="s">
        <v>62</v>
      </c>
      <c r="C34" s="34">
        <v>0</v>
      </c>
      <c r="D34" s="34">
        <v>0</v>
      </c>
      <c r="E34" s="34">
        <v>30000</v>
      </c>
    </row>
    <row r="35" spans="1:5" ht="12.75">
      <c r="A35" s="3" t="s">
        <v>6</v>
      </c>
      <c r="B35" s="6" t="s">
        <v>68</v>
      </c>
      <c r="C35" s="34">
        <v>616</v>
      </c>
      <c r="D35" s="34">
        <v>5000</v>
      </c>
      <c r="E35" s="34">
        <v>5000</v>
      </c>
    </row>
    <row r="36" spans="1:5" ht="12.75">
      <c r="A36" s="10" t="s">
        <v>46</v>
      </c>
      <c r="B36" s="12" t="s">
        <v>47</v>
      </c>
      <c r="C36" s="31">
        <f>SUM(C37)</f>
        <v>4825</v>
      </c>
      <c r="D36" s="31">
        <v>0</v>
      </c>
      <c r="E36" s="31">
        <f>SUM(E37)</f>
        <v>5000</v>
      </c>
    </row>
    <row r="37" spans="1:5" ht="12.75">
      <c r="A37" s="3" t="s">
        <v>2</v>
      </c>
      <c r="B37" s="6" t="s">
        <v>48</v>
      </c>
      <c r="C37" s="34">
        <v>4825</v>
      </c>
      <c r="D37" s="34">
        <v>0</v>
      </c>
      <c r="E37" s="34">
        <v>5000</v>
      </c>
    </row>
    <row r="38" spans="1:5" ht="12.75">
      <c r="A38" s="10" t="s">
        <v>49</v>
      </c>
      <c r="B38" s="20" t="s">
        <v>50</v>
      </c>
      <c r="C38" s="31">
        <f>SUM(C39:C41)</f>
        <v>23680</v>
      </c>
      <c r="D38" s="31">
        <f>SUM(D39:D41)</f>
        <v>23000</v>
      </c>
      <c r="E38" s="31">
        <f>SUM(E39,E40,E41)</f>
        <v>30000</v>
      </c>
    </row>
    <row r="39" spans="1:5" ht="12.75">
      <c r="A39" s="3" t="s">
        <v>2</v>
      </c>
      <c r="B39" s="17" t="s">
        <v>51</v>
      </c>
      <c r="C39" s="34">
        <v>4400</v>
      </c>
      <c r="D39" s="34">
        <v>5000</v>
      </c>
      <c r="E39" s="34">
        <v>5000</v>
      </c>
    </row>
    <row r="40" spans="1:5" ht="12.75">
      <c r="A40" s="3" t="s">
        <v>4</v>
      </c>
      <c r="B40" s="6" t="s">
        <v>52</v>
      </c>
      <c r="C40" s="34">
        <v>1480</v>
      </c>
      <c r="D40" s="34">
        <v>5000</v>
      </c>
      <c r="E40" s="34">
        <v>5000</v>
      </c>
    </row>
    <row r="41" spans="1:5" ht="25.5">
      <c r="A41" s="24" t="s">
        <v>6</v>
      </c>
      <c r="B41" s="6" t="s">
        <v>53</v>
      </c>
      <c r="C41" s="34">
        <v>17800</v>
      </c>
      <c r="D41" s="34">
        <v>13000</v>
      </c>
      <c r="E41" s="34">
        <v>20000</v>
      </c>
    </row>
    <row r="42" spans="1:5" ht="12.75">
      <c r="A42" s="10" t="s">
        <v>54</v>
      </c>
      <c r="B42" s="12" t="s">
        <v>55</v>
      </c>
      <c r="C42" s="31">
        <v>18000</v>
      </c>
      <c r="D42" s="31">
        <v>20000</v>
      </c>
      <c r="E42" s="31">
        <f>SUM(E43)</f>
        <v>20000</v>
      </c>
    </row>
    <row r="43" spans="1:5" ht="25.5">
      <c r="A43" s="24" t="s">
        <v>2</v>
      </c>
      <c r="B43" s="6" t="s">
        <v>65</v>
      </c>
      <c r="C43" s="34">
        <v>18000</v>
      </c>
      <c r="D43" s="34">
        <v>20000</v>
      </c>
      <c r="E43" s="34">
        <v>20000</v>
      </c>
    </row>
    <row r="44" spans="1:5" ht="12.75">
      <c r="A44" s="10" t="s">
        <v>56</v>
      </c>
      <c r="B44" s="12" t="s">
        <v>58</v>
      </c>
      <c r="C44" s="31">
        <v>189600</v>
      </c>
      <c r="D44" s="31">
        <v>180000</v>
      </c>
      <c r="E44" s="31">
        <v>210000</v>
      </c>
    </row>
    <row r="45" spans="1:5" ht="25.5">
      <c r="A45" s="25" t="s">
        <v>57</v>
      </c>
      <c r="B45" s="20" t="s">
        <v>66</v>
      </c>
      <c r="C45" s="35"/>
      <c r="D45" s="35"/>
      <c r="E45" s="35"/>
    </row>
    <row r="46" spans="1:5" ht="12.75">
      <c r="A46" s="7"/>
      <c r="B46" s="8" t="s">
        <v>59</v>
      </c>
      <c r="C46" s="29">
        <f>SUM(C12,C16,C22,C32,C36,C38,C42,C44,C45)</f>
        <v>922897</v>
      </c>
      <c r="D46" s="29">
        <f>SUM(D12,D16,D22,D32,D36,D38,D42,D44,D45)</f>
        <v>930400</v>
      </c>
      <c r="E46" s="29">
        <f>SUM(E12,E16,E22,E32,E36,E38,E42,E44,E45)</f>
        <v>1114145</v>
      </c>
    </row>
    <row r="47" spans="1:5" ht="38.25">
      <c r="A47" s="21"/>
      <c r="B47" s="22" t="s">
        <v>63</v>
      </c>
      <c r="C47" s="33"/>
      <c r="D47" s="33">
        <v>0</v>
      </c>
      <c r="E47" s="33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&amp;C FINANCIJSKI PLAN TZO DUBROVAČKO PRIMORJE ZA 2016.
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2015-10-22T07:52:47Z</cp:lastPrinted>
  <dcterms:created xsi:type="dcterms:W3CDTF">2006-09-16T00:00:00Z</dcterms:created>
  <dcterms:modified xsi:type="dcterms:W3CDTF">2016-01-26T10:42:50Z</dcterms:modified>
  <cp:category/>
  <cp:version/>
  <cp:contentType/>
  <cp:contentStatus/>
</cp:coreProperties>
</file>